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9810" yWindow="-135" windowWidth="14805" windowHeight="12660"/>
  </bookViews>
  <sheets>
    <sheet name="Приложение 25" sheetId="2" r:id="rId1"/>
  </sheets>
  <definedNames>
    <definedName name="_xlnm.Print_Area" localSheetId="0">'Приложение 25'!$A$1:$D$43</definedName>
  </definedNames>
  <calcPr calcId="125725"/>
</workbook>
</file>

<file path=xl/calcChain.xml><?xml version="1.0" encoding="utf-8"?>
<calcChain xmlns="http://schemas.openxmlformats.org/spreadsheetml/2006/main">
  <c r="A12" i="2"/>
  <c r="A13"/>
  <c r="A15"/>
  <c r="A16"/>
  <c r="A14"/>
  <c r="A26"/>
  <c r="A27" s="1"/>
  <c r="A28" s="1"/>
  <c r="A29" s="1"/>
  <c r="A32"/>
  <c r="A33" s="1"/>
  <c r="A36"/>
  <c r="A39"/>
  <c r="A42"/>
  <c r="A19"/>
  <c r="A20"/>
  <c r="A21"/>
  <c r="A22"/>
  <c r="A23"/>
</calcChain>
</file>

<file path=xl/sharedStrings.xml><?xml version="1.0" encoding="utf-8"?>
<sst xmlns="http://schemas.openxmlformats.org/spreadsheetml/2006/main" count="32" uniqueCount="32">
  <si>
    <t>№ п/п</t>
  </si>
  <si>
    <t>Медицинская организация</t>
  </si>
  <si>
    <t>ТОГБУЗ "Бондарская ЦРБ"</t>
  </si>
  <si>
    <t>ТОГБУЗ "Инжавинская ЦРБ"</t>
  </si>
  <si>
    <t>ТОГБУЗ "Мичуринская ЦРБ"</t>
  </si>
  <si>
    <t>ТОГБУЗ "Ржаксинская ЦРБ"</t>
  </si>
  <si>
    <t>ТОГБУЗ "Сампурская ЦРБ"</t>
  </si>
  <si>
    <t>ТОГБУЗ "Уметская ЦРБ"</t>
  </si>
  <si>
    <t>ТОГБУЗ "Жердевская ЦРБ"</t>
  </si>
  <si>
    <t>ТОГБУЗ "Знаменская ЦРБ"</t>
  </si>
  <si>
    <t>ТОГБУЗ "Мордовская ЦРБ"</t>
  </si>
  <si>
    <t>ТОГБУЗ "Петровская ЦРБ"</t>
  </si>
  <si>
    <t>ТОГБУЗ "Сосновская ЦРБ"</t>
  </si>
  <si>
    <t>Группа МО</t>
  </si>
  <si>
    <t>ТОГБУЗ "Уваровская ЦРБ"</t>
  </si>
  <si>
    <t>ТОГБУЗ "Староюрьевская ЦРБ"</t>
  </si>
  <si>
    <t>ТОГБУЗ "Городская клиническая больница г. Котовска"</t>
  </si>
  <si>
    <t>ТОГБУЗ  "Мучкапская ЦРБ им. ак. М.И. Кузина "</t>
  </si>
  <si>
    <t>Приложение №25</t>
  </si>
  <si>
    <t>Коэффициент специфики</t>
  </si>
  <si>
    <t>Распределение медицинских организаций по группам дифференциации                                          подушевого норматива финансирования скорой медицинской помощи                                                   вне медицинской организации (с учетом коэффициента специфики оказания медицинской помощи)</t>
  </si>
  <si>
    <t>ТОГБУЗ "Кирсановская ЦРБ"</t>
  </si>
  <si>
    <t>ТОГБУЗ "Первомайская ЦРБ"</t>
  </si>
  <si>
    <t>ТОГБУЗ "Пичаевская ЦРБ"</t>
  </si>
  <si>
    <t>ТОГБУЗ "Моршанская ЦРБ"</t>
  </si>
  <si>
    <t>ТОГБУЗ "Токарёвская ЦРБ"</t>
  </si>
  <si>
    <t>ТОГБУЗ "Никифоровская ЦРБ"</t>
  </si>
  <si>
    <t>ТОГБУЗ "Рассказовская ЦРБ"</t>
  </si>
  <si>
    <t>ТОГБУЗ "Тамбовская ЦРБ"</t>
  </si>
  <si>
    <t>ГБУЗ "ТОССМП и МК"</t>
  </si>
  <si>
    <t>ЛПУ "ССМП "Домашний доктор"</t>
  </si>
  <si>
    <t xml:space="preserve">к Проекту Тарифного соглашения  в системе ОМС Тамбовской области  на 2021 год </t>
  </si>
</sst>
</file>

<file path=xl/styles.xml><?xml version="1.0" encoding="utf-8"?>
<styleSheet xmlns="http://schemas.openxmlformats.org/spreadsheetml/2006/main">
  <numFmts count="1">
    <numFmt numFmtId="164" formatCode="0.0000"/>
  </numFmts>
  <fonts count="12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8"/>
      <name val="Tahoma"/>
      <family val="2"/>
      <charset val="204"/>
    </font>
    <font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</font>
    <font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10" fillId="0" borderId="0"/>
  </cellStyleXfs>
  <cellXfs count="44">
    <xf numFmtId="0" fontId="0" fillId="0" borderId="0" xfId="0"/>
    <xf numFmtId="0" fontId="5" fillId="2" borderId="0" xfId="0" applyFont="1" applyFill="1"/>
    <xf numFmtId="1" fontId="5" fillId="2" borderId="0" xfId="0" applyNumberFormat="1" applyFont="1" applyFill="1" applyAlignment="1">
      <alignment horizontal="right"/>
    </xf>
    <xf numFmtId="0" fontId="6" fillId="2" borderId="0" xfId="0" applyFont="1" applyFill="1" applyAlignment="1">
      <alignment wrapText="1"/>
    </xf>
    <xf numFmtId="0" fontId="5" fillId="2" borderId="0" xfId="0" applyFont="1" applyFill="1" applyAlignment="1">
      <alignment horizontal="center"/>
    </xf>
    <xf numFmtId="0" fontId="8" fillId="2" borderId="0" xfId="0" applyFont="1" applyFill="1"/>
    <xf numFmtId="0" fontId="8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wrapText="1"/>
    </xf>
    <xf numFmtId="4" fontId="3" fillId="2" borderId="5" xfId="1" applyNumberFormat="1" applyFont="1" applyFill="1" applyBorder="1" applyAlignment="1">
      <alignment wrapText="1"/>
    </xf>
    <xf numFmtId="0" fontId="3" fillId="2" borderId="5" xfId="0" applyFont="1" applyFill="1" applyBorder="1" applyAlignment="1">
      <alignment horizontal="center"/>
    </xf>
    <xf numFmtId="164" fontId="3" fillId="2" borderId="5" xfId="0" applyNumberFormat="1" applyFont="1" applyFill="1" applyBorder="1" applyAlignment="1">
      <alignment horizontal="center"/>
    </xf>
    <xf numFmtId="0" fontId="8" fillId="2" borderId="6" xfId="0" applyFont="1" applyFill="1" applyBorder="1" applyAlignment="1">
      <alignment horizontal="center" wrapText="1"/>
    </xf>
    <xf numFmtId="4" fontId="3" fillId="2" borderId="6" xfId="1" applyNumberFormat="1" applyFont="1" applyFill="1" applyBorder="1" applyAlignment="1">
      <alignment wrapText="1"/>
    </xf>
    <xf numFmtId="0" fontId="3" fillId="2" borderId="6" xfId="0" applyFont="1" applyFill="1" applyBorder="1" applyAlignment="1">
      <alignment horizontal="center"/>
    </xf>
    <xf numFmtId="164" fontId="3" fillId="2" borderId="6" xfId="0" applyNumberFormat="1" applyFont="1" applyFill="1" applyBorder="1" applyAlignment="1">
      <alignment horizontal="center"/>
    </xf>
    <xf numFmtId="0" fontId="8" fillId="2" borderId="7" xfId="0" applyFont="1" applyFill="1" applyBorder="1" applyAlignment="1">
      <alignment horizontal="center" wrapText="1"/>
    </xf>
    <xf numFmtId="4" fontId="3" fillId="2" borderId="7" xfId="1" applyNumberFormat="1" applyFont="1" applyFill="1" applyBorder="1" applyAlignment="1">
      <alignment wrapText="1"/>
    </xf>
    <xf numFmtId="0" fontId="9" fillId="2" borderId="7" xfId="0" applyFont="1" applyFill="1" applyBorder="1" applyAlignment="1">
      <alignment horizontal="center"/>
    </xf>
    <xf numFmtId="164" fontId="9" fillId="2" borderId="7" xfId="0" applyNumberFormat="1" applyFont="1" applyFill="1" applyBorder="1" applyAlignment="1">
      <alignment horizontal="center"/>
    </xf>
    <xf numFmtId="0" fontId="3" fillId="2" borderId="5" xfId="1" applyFont="1" applyFill="1" applyBorder="1" applyAlignment="1">
      <alignment wrapText="1"/>
    </xf>
    <xf numFmtId="0" fontId="8" fillId="2" borderId="3" xfId="0" applyFont="1" applyFill="1" applyBorder="1" applyAlignment="1">
      <alignment horizontal="center" wrapText="1"/>
    </xf>
    <xf numFmtId="4" fontId="3" fillId="2" borderId="3" xfId="1" applyNumberFormat="1" applyFont="1" applyFill="1" applyBorder="1" applyAlignment="1">
      <alignment wrapText="1"/>
    </xf>
    <xf numFmtId="0" fontId="3" fillId="2" borderId="3" xfId="0" applyFont="1" applyFill="1" applyBorder="1" applyAlignment="1">
      <alignment horizontal="center"/>
    </xf>
    <xf numFmtId="164" fontId="3" fillId="2" borderId="3" xfId="0" applyNumberFormat="1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 wrapText="1"/>
    </xf>
    <xf numFmtId="4" fontId="3" fillId="2" borderId="1" xfId="1" applyNumberFormat="1" applyFont="1" applyFill="1" applyBorder="1" applyAlignment="1">
      <alignment wrapText="1"/>
    </xf>
    <xf numFmtId="0" fontId="9" fillId="2" borderId="1" xfId="0" applyFont="1" applyFill="1" applyBorder="1" applyAlignment="1">
      <alignment horizontal="center"/>
    </xf>
    <xf numFmtId="164" fontId="9" fillId="2" borderId="1" xfId="0" applyNumberFormat="1" applyFont="1" applyFill="1" applyBorder="1" applyAlignment="1">
      <alignment horizontal="center"/>
    </xf>
    <xf numFmtId="4" fontId="3" fillId="2" borderId="5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vertical="center" wrapText="1"/>
    </xf>
    <xf numFmtId="0" fontId="11" fillId="3" borderId="8" xfId="2" applyFont="1" applyFill="1" applyBorder="1" applyAlignment="1">
      <alignment wrapText="1"/>
    </xf>
    <xf numFmtId="0" fontId="11" fillId="3" borderId="9" xfId="2" applyFont="1" applyFill="1" applyBorder="1" applyAlignment="1">
      <alignment wrapText="1"/>
    </xf>
    <xf numFmtId="4" fontId="7" fillId="2" borderId="0" xfId="0" applyNumberFormat="1" applyFont="1" applyFill="1" applyBorder="1" applyAlignment="1">
      <alignment horizontal="left"/>
    </xf>
    <xf numFmtId="0" fontId="7" fillId="2" borderId="0" xfId="0" applyFont="1" applyFill="1" applyAlignment="1">
      <alignment horizontal="left" wrapText="1"/>
    </xf>
    <xf numFmtId="0" fontId="4" fillId="2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!!11-09-2013-Киреева! - вариант_!!РАСЧЕТЫ КИРЕЕВОЙ К-ты по скорой" xfId="1"/>
    <cellStyle name="Обычный_ТЕРПРОГРАММА-3КВАРТАЛ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42"/>
  <sheetViews>
    <sheetView tabSelected="1" view="pageBreakPreview" zoomScaleNormal="100" workbookViewId="0">
      <selection activeCell="C4" sqref="C4"/>
    </sheetView>
  </sheetViews>
  <sheetFormatPr defaultColWidth="9.140625" defaultRowHeight="15"/>
  <cols>
    <col min="1" max="1" width="6.42578125" style="1" customWidth="1"/>
    <col min="2" max="2" width="66.42578125" style="1" customWidth="1"/>
    <col min="3" max="3" width="17.140625" style="1" customWidth="1"/>
    <col min="4" max="4" width="21.5703125" style="1" customWidth="1"/>
    <col min="5" max="16384" width="9.140625" style="1"/>
  </cols>
  <sheetData>
    <row r="1" spans="1:4" ht="10.5" customHeight="1"/>
    <row r="2" spans="1:4">
      <c r="B2" s="2"/>
      <c r="C2" s="35" t="s">
        <v>18</v>
      </c>
      <c r="D2" s="35"/>
    </row>
    <row r="3" spans="1:4" ht="37.5" customHeight="1">
      <c r="B3" s="3"/>
      <c r="C3" s="36" t="s">
        <v>31</v>
      </c>
      <c r="D3" s="36"/>
    </row>
    <row r="4" spans="1:4" ht="8.25" customHeight="1"/>
    <row r="5" spans="1:4" ht="27" customHeight="1"/>
    <row r="6" spans="1:4" ht="69" customHeight="1">
      <c r="A6" s="37" t="s">
        <v>20</v>
      </c>
      <c r="B6" s="37"/>
      <c r="C6" s="37"/>
      <c r="D6" s="37"/>
    </row>
    <row r="7" spans="1:4" ht="3" customHeight="1">
      <c r="A7" s="4"/>
      <c r="B7" s="4"/>
      <c r="C7" s="4"/>
      <c r="D7" s="4"/>
    </row>
    <row r="8" spans="1:4" ht="22.5" customHeight="1" thickBot="1"/>
    <row r="9" spans="1:4" s="5" customFormat="1" ht="15" customHeight="1">
      <c r="A9" s="38" t="s">
        <v>0</v>
      </c>
      <c r="B9" s="40" t="s">
        <v>1</v>
      </c>
      <c r="C9" s="40" t="s">
        <v>13</v>
      </c>
      <c r="D9" s="42" t="s">
        <v>19</v>
      </c>
    </row>
    <row r="10" spans="1:4" s="5" customFormat="1" ht="15.75" customHeight="1" thickBot="1">
      <c r="A10" s="39"/>
      <c r="B10" s="41"/>
      <c r="C10" s="41"/>
      <c r="D10" s="43"/>
    </row>
    <row r="11" spans="1:4" s="5" customFormat="1" ht="15.75" customHeight="1">
      <c r="A11" s="6"/>
      <c r="B11" s="7"/>
      <c r="C11" s="8">
        <v>1</v>
      </c>
      <c r="D11" s="9">
        <v>1.0819000000000001</v>
      </c>
    </row>
    <row r="12" spans="1:4" s="5" customFormat="1" ht="15.75" customHeight="1">
      <c r="A12" s="10">
        <f>A11+1</f>
        <v>1</v>
      </c>
      <c r="B12" s="11" t="s">
        <v>17</v>
      </c>
      <c r="C12" s="12">
        <v>1</v>
      </c>
      <c r="D12" s="13">
        <v>1.0945</v>
      </c>
    </row>
    <row r="13" spans="1:4" s="5" customFormat="1" ht="15.75" customHeight="1">
      <c r="A13" s="10">
        <f>A12+1</f>
        <v>2</v>
      </c>
      <c r="B13" s="11" t="s">
        <v>14</v>
      </c>
      <c r="C13" s="12">
        <v>1</v>
      </c>
      <c r="D13" s="13">
        <v>1.0855999999999999</v>
      </c>
    </row>
    <row r="14" spans="1:4" s="5" customFormat="1" ht="18.75" customHeight="1">
      <c r="A14" s="10">
        <f>A13+1</f>
        <v>3</v>
      </c>
      <c r="B14" s="11" t="s">
        <v>12</v>
      </c>
      <c r="C14" s="12">
        <v>1</v>
      </c>
      <c r="D14" s="13">
        <v>1.0840000000000001</v>
      </c>
    </row>
    <row r="15" spans="1:4" s="5" customFormat="1" ht="18.75" customHeight="1">
      <c r="A15" s="10">
        <f>A13+1</f>
        <v>3</v>
      </c>
      <c r="B15" s="11" t="s">
        <v>11</v>
      </c>
      <c r="C15" s="12">
        <v>1</v>
      </c>
      <c r="D15" s="13">
        <v>1.0778000000000001</v>
      </c>
    </row>
    <row r="16" spans="1:4" s="5" customFormat="1" ht="18.75" customHeight="1" thickBot="1">
      <c r="A16" s="14">
        <f>A15+1</f>
        <v>4</v>
      </c>
      <c r="B16" s="15" t="s">
        <v>21</v>
      </c>
      <c r="C16" s="16">
        <v>1</v>
      </c>
      <c r="D16" s="17">
        <v>1.0753999999999999</v>
      </c>
    </row>
    <row r="17" spans="1:4" s="5" customFormat="1" ht="18.75" customHeight="1">
      <c r="A17" s="18"/>
      <c r="B17" s="19"/>
      <c r="C17" s="20">
        <v>2</v>
      </c>
      <c r="D17" s="21">
        <v>1.0618000000000001</v>
      </c>
    </row>
    <row r="18" spans="1:4" s="5" customFormat="1" ht="18.75" customHeight="1">
      <c r="A18" s="10">
        <v>1</v>
      </c>
      <c r="B18" s="11" t="s">
        <v>10</v>
      </c>
      <c r="C18" s="12">
        <v>2</v>
      </c>
      <c r="D18" s="13">
        <v>1.0705</v>
      </c>
    </row>
    <row r="19" spans="1:4" s="5" customFormat="1" ht="18.75" customHeight="1">
      <c r="A19" s="10">
        <f>A18+1</f>
        <v>2</v>
      </c>
      <c r="B19" s="11" t="s">
        <v>5</v>
      </c>
      <c r="C19" s="12">
        <v>2</v>
      </c>
      <c r="D19" s="13">
        <v>1.0659000000000001</v>
      </c>
    </row>
    <row r="20" spans="1:4" s="5" customFormat="1" ht="18.75" customHeight="1">
      <c r="A20" s="10">
        <f>A19+1</f>
        <v>3</v>
      </c>
      <c r="B20" s="11" t="s">
        <v>22</v>
      </c>
      <c r="C20" s="12">
        <v>2</v>
      </c>
      <c r="D20" s="13">
        <v>1.0646</v>
      </c>
    </row>
    <row r="21" spans="1:4" s="5" customFormat="1" ht="18.75" customHeight="1">
      <c r="A21" s="10">
        <f>A20+1</f>
        <v>4</v>
      </c>
      <c r="B21" s="22" t="s">
        <v>2</v>
      </c>
      <c r="C21" s="12">
        <v>2</v>
      </c>
      <c r="D21" s="13">
        <v>1.0588</v>
      </c>
    </row>
    <row r="22" spans="1:4" s="5" customFormat="1" ht="18.75" customHeight="1">
      <c r="A22" s="10">
        <f>A21+1</f>
        <v>5</v>
      </c>
      <c r="B22" s="11" t="s">
        <v>15</v>
      </c>
      <c r="C22" s="12">
        <v>2</v>
      </c>
      <c r="D22" s="13">
        <v>1.0571999999999999</v>
      </c>
    </row>
    <row r="23" spans="1:4" s="5" customFormat="1" ht="18.75" customHeight="1" thickBot="1">
      <c r="A23" s="23">
        <f>A22+1</f>
        <v>6</v>
      </c>
      <c r="B23" s="24" t="s">
        <v>9</v>
      </c>
      <c r="C23" s="25">
        <v>2</v>
      </c>
      <c r="D23" s="26">
        <v>1.0511999999999999</v>
      </c>
    </row>
    <row r="24" spans="1:4" s="5" customFormat="1" ht="18.75" customHeight="1">
      <c r="A24" s="27"/>
      <c r="B24" s="28"/>
      <c r="C24" s="29">
        <v>3</v>
      </c>
      <c r="D24" s="30">
        <v>1.0478000000000001</v>
      </c>
    </row>
    <row r="25" spans="1:4" s="5" customFormat="1" ht="18.75" customHeight="1">
      <c r="A25" s="10">
        <v>1</v>
      </c>
      <c r="B25" s="31" t="s">
        <v>16</v>
      </c>
      <c r="C25" s="12">
        <v>3</v>
      </c>
      <c r="D25" s="13">
        <v>1.0491999999999999</v>
      </c>
    </row>
    <row r="26" spans="1:4" s="5" customFormat="1" ht="18.75" customHeight="1">
      <c r="A26" s="10">
        <f>A25+1</f>
        <v>2</v>
      </c>
      <c r="B26" s="11" t="s">
        <v>7</v>
      </c>
      <c r="C26" s="12">
        <v>3</v>
      </c>
      <c r="D26" s="13">
        <v>1.0491999999999999</v>
      </c>
    </row>
    <row r="27" spans="1:4" s="5" customFormat="1" ht="15.75">
      <c r="A27" s="10">
        <f>A26+1</f>
        <v>3</v>
      </c>
      <c r="B27" s="11" t="s">
        <v>23</v>
      </c>
      <c r="C27" s="12">
        <v>3</v>
      </c>
      <c r="D27" s="13">
        <v>1.0490999999999999</v>
      </c>
    </row>
    <row r="28" spans="1:4" s="5" customFormat="1" ht="18.75" customHeight="1">
      <c r="A28" s="10">
        <f>A27+1</f>
        <v>4</v>
      </c>
      <c r="B28" s="11" t="s">
        <v>3</v>
      </c>
      <c r="C28" s="12">
        <v>3</v>
      </c>
      <c r="D28" s="13">
        <v>1.0481</v>
      </c>
    </row>
    <row r="29" spans="1:4" s="5" customFormat="1" ht="16.5" thickBot="1">
      <c r="A29" s="14">
        <f>A28+1</f>
        <v>5</v>
      </c>
      <c r="B29" s="15" t="s">
        <v>24</v>
      </c>
      <c r="C29" s="16">
        <v>3</v>
      </c>
      <c r="D29" s="17">
        <v>1.0465</v>
      </c>
    </row>
    <row r="30" spans="1:4" s="5" customFormat="1" ht="18.75">
      <c r="A30" s="18"/>
      <c r="B30" s="19"/>
      <c r="C30" s="20">
        <v>4</v>
      </c>
      <c r="D30" s="21">
        <v>1.0273000000000001</v>
      </c>
    </row>
    <row r="31" spans="1:4" s="5" customFormat="1" ht="18.75" customHeight="1">
      <c r="A31" s="10">
        <v>1</v>
      </c>
      <c r="B31" s="11" t="s">
        <v>8</v>
      </c>
      <c r="C31" s="12">
        <v>4</v>
      </c>
      <c r="D31" s="13">
        <v>1.028</v>
      </c>
    </row>
    <row r="32" spans="1:4" s="5" customFormat="1" ht="18.75" customHeight="1">
      <c r="A32" s="10">
        <f>A31+1</f>
        <v>2</v>
      </c>
      <c r="B32" s="11" t="s">
        <v>25</v>
      </c>
      <c r="C32" s="12">
        <v>4</v>
      </c>
      <c r="D32" s="13">
        <v>1.0268999999999999</v>
      </c>
    </row>
    <row r="33" spans="1:4" s="5" customFormat="1" ht="18.75" customHeight="1" thickBot="1">
      <c r="A33" s="23">
        <f>A32+1</f>
        <v>3</v>
      </c>
      <c r="B33" s="24" t="s">
        <v>26</v>
      </c>
      <c r="C33" s="25">
        <v>4</v>
      </c>
      <c r="D33" s="26">
        <v>1.0265</v>
      </c>
    </row>
    <row r="34" spans="1:4" s="5" customFormat="1" ht="18.75" customHeight="1">
      <c r="A34" s="27"/>
      <c r="B34" s="28"/>
      <c r="C34" s="29">
        <v>5</v>
      </c>
      <c r="D34" s="30">
        <v>1.0029999999999999</v>
      </c>
    </row>
    <row r="35" spans="1:4" s="5" customFormat="1" ht="18.75" customHeight="1">
      <c r="A35" s="10">
        <v>1</v>
      </c>
      <c r="B35" s="11" t="s">
        <v>6</v>
      </c>
      <c r="C35" s="12">
        <v>5</v>
      </c>
      <c r="D35" s="13">
        <v>1.0052000000000001</v>
      </c>
    </row>
    <row r="36" spans="1:4" s="5" customFormat="1" ht="18.75" customHeight="1" thickBot="1">
      <c r="A36" s="14">
        <f>A35+1</f>
        <v>2</v>
      </c>
      <c r="B36" s="15" t="s">
        <v>4</v>
      </c>
      <c r="C36" s="16">
        <v>5</v>
      </c>
      <c r="D36" s="17">
        <v>1.002</v>
      </c>
    </row>
    <row r="37" spans="1:4" s="5" customFormat="1" ht="18.75" customHeight="1">
      <c r="A37" s="18"/>
      <c r="B37" s="19"/>
      <c r="C37" s="20">
        <v>6</v>
      </c>
      <c r="D37" s="21">
        <v>0.96230000000000004</v>
      </c>
    </row>
    <row r="38" spans="1:4" s="5" customFormat="1" ht="17.25" customHeight="1">
      <c r="A38" s="10">
        <v>1</v>
      </c>
      <c r="B38" s="11" t="s">
        <v>27</v>
      </c>
      <c r="C38" s="12">
        <v>6</v>
      </c>
      <c r="D38" s="13">
        <v>0.97260000000000002</v>
      </c>
    </row>
    <row r="39" spans="1:4" s="5" customFormat="1" ht="17.25" customHeight="1" thickBot="1">
      <c r="A39" s="23">
        <f>A38+1</f>
        <v>2</v>
      </c>
      <c r="B39" s="33" t="s">
        <v>29</v>
      </c>
      <c r="C39" s="25">
        <v>6</v>
      </c>
      <c r="D39" s="26">
        <v>0.96030000000000004</v>
      </c>
    </row>
    <row r="40" spans="1:4" s="5" customFormat="1" ht="19.5" customHeight="1">
      <c r="A40" s="27"/>
      <c r="B40" s="32"/>
      <c r="C40" s="29">
        <v>7</v>
      </c>
      <c r="D40" s="30">
        <v>0.89610000000000001</v>
      </c>
    </row>
    <row r="41" spans="1:4" s="5" customFormat="1" ht="15.75">
      <c r="A41" s="10">
        <v>1</v>
      </c>
      <c r="B41" s="11" t="s">
        <v>28</v>
      </c>
      <c r="C41" s="12">
        <v>7</v>
      </c>
      <c r="D41" s="13">
        <v>0.89639999999999997</v>
      </c>
    </row>
    <row r="42" spans="1:4" s="5" customFormat="1" ht="18.75" customHeight="1" thickBot="1">
      <c r="A42" s="14">
        <f>A41+1</f>
        <v>2</v>
      </c>
      <c r="B42" s="34" t="s">
        <v>30</v>
      </c>
      <c r="C42" s="16">
        <v>7</v>
      </c>
      <c r="D42" s="17">
        <v>0.89570000000000005</v>
      </c>
    </row>
  </sheetData>
  <sortState ref="A41:D42">
    <sortCondition descending="1" ref="D41:D42"/>
  </sortState>
  <mergeCells count="7">
    <mergeCell ref="C2:D2"/>
    <mergeCell ref="C3:D3"/>
    <mergeCell ref="A6:D6"/>
    <mergeCell ref="A9:A10"/>
    <mergeCell ref="B9:B10"/>
    <mergeCell ref="C9:C10"/>
    <mergeCell ref="D9:D10"/>
  </mergeCells>
  <phoneticPr fontId="0" type="noConversion"/>
  <pageMargins left="1.1811023622047245" right="0.70866141732283472" top="0.74803149606299213" bottom="0.74803149606299213" header="0.31496062992125984" footer="0.31496062992125984"/>
  <pageSetup paperSize="9" scale="72" orientation="portrait" blackAndWhite="1" horizontalDpi="180" verticalDpi="18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25</vt:lpstr>
      <vt:lpstr>'Приложение 25'!Область_печати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2019-02-14T10:24:27Z</cp:lastPrinted>
  <dcterms:created xsi:type="dcterms:W3CDTF">2006-09-28T05:33:49Z</dcterms:created>
  <dcterms:modified xsi:type="dcterms:W3CDTF">2021-08-31T12:41:54Z</dcterms:modified>
</cp:coreProperties>
</file>